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Beitragsberechnung anhand der Zahlen von 2016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<sst xmlns="http://schemas.openxmlformats.org/spreadsheetml/2006/main" count="23" uniqueCount="12">
  <si>
    <t>Anzahl Völker</t>
  </si>
  <si>
    <t>Einzel</t>
  </si>
  <si>
    <t>Gesamt</t>
  </si>
  <si>
    <t>DIB Grund</t>
  </si>
  <si>
    <t>DIB Werbung</t>
  </si>
  <si>
    <t>LVWI Grund inkl. Bienenpflege</t>
  </si>
  <si>
    <t>LVWI pro Volk</t>
  </si>
  <si>
    <t>Versicherung Grund</t>
  </si>
  <si>
    <t>Versicherung je Volk</t>
  </si>
  <si>
    <t>BV Bad Waldsee Grund</t>
  </si>
  <si>
    <t>BV Bad Waldsee je Volk</t>
  </si>
  <si>
    <t>Völkerzahl eingeben, der Rest wird berechnet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</si>
</sst>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[RED]\-#,##0.00\ [$€-407]"/>
  </numFmts>
  <fonts count="2">
    <font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2" borderId="0" xfId="0" applyFont="1" applyFill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0" xfId="0" applyFill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3" borderId="0" xfId="0" applyFont="1" applyFill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0" xfId="0" applyFill="1" applyAlignment="1">
      <alignment horizontal="center"/>
    </xf>
    <xf numFmtId="164" fontId="0" fillId="4" borderId="0" xfId="0" applyFont="1" applyFill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5" fontId="0" fillId="4" borderId="0" xfId="0" applyFill="1" applyAlignment="1">
      <alignment horizontal="center"/>
    </xf>
    <xf numFmtId="164" fontId="0" fillId="5" borderId="0" xfId="0" applyFont="1" applyFill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165" fontId="0" fillId="5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46"/>
  <sheetViews>
    <sheetView tabSelected="1" zoomScale="63" zoomScaleNormal="63" workbookViewId="0" topLeftCell="A8">
      <selection activeCell="A42" sqref="A42"/>
    </sheetView>
  </sheetViews>
  <sheetFormatPr defaultColWidth="12.57421875" defaultRowHeight="12.75"/>
  <cols>
    <col min="1" max="1" width="26.8515625" style="1" customWidth="1"/>
    <col min="2" max="16384" width="11.57421875" style="1" customWidth="1"/>
  </cols>
  <sheetData>
    <row r="4" ht="12.75">
      <c r="A4" s="2" t="s">
        <v>0</v>
      </c>
    </row>
    <row r="5" ht="12.75">
      <c r="A5" s="2">
        <v>1</v>
      </c>
    </row>
    <row r="7" spans="2:3" ht="12.75">
      <c r="B7" s="3" t="s">
        <v>1</v>
      </c>
      <c r="C7" s="3" t="s">
        <v>2</v>
      </c>
    </row>
    <row r="8" spans="2:3" ht="12.75">
      <c r="B8" s="4"/>
      <c r="C8" s="4"/>
    </row>
    <row r="9" spans="1:4" ht="12.75">
      <c r="A9" s="5" t="s">
        <v>3</v>
      </c>
      <c r="B9" s="6">
        <v>3.58</v>
      </c>
      <c r="C9" s="6">
        <f>B9</f>
        <v>3.58</v>
      </c>
      <c r="D9" s="5"/>
    </row>
    <row r="10" spans="1:4" ht="12.75">
      <c r="A10" s="5" t="s">
        <v>4</v>
      </c>
      <c r="B10" s="6">
        <v>0.26</v>
      </c>
      <c r="C10" s="6">
        <f>B10*A$5</f>
        <v>0.26</v>
      </c>
      <c r="D10" s="7">
        <f>C9+C10</f>
        <v>3.84</v>
      </c>
    </row>
    <row r="11" spans="2:3" ht="12.75">
      <c r="B11" s="8"/>
      <c r="C11" s="8"/>
    </row>
    <row r="12" spans="1:4" ht="12.75">
      <c r="A12" s="9" t="s">
        <v>5</v>
      </c>
      <c r="B12" s="10">
        <f>17.42+3.58</f>
        <v>21</v>
      </c>
      <c r="C12" s="10">
        <f>B12</f>
        <v>21</v>
      </c>
      <c r="D12" s="9"/>
    </row>
    <row r="13" spans="1:4" ht="12.75">
      <c r="A13" s="9" t="s">
        <v>6</v>
      </c>
      <c r="B13" s="10">
        <v>0.30000000000000004</v>
      </c>
      <c r="C13" s="10">
        <f>B13*A$5</f>
        <v>0.30000000000000004</v>
      </c>
      <c r="D13" s="11">
        <f>C12+C13</f>
        <v>21.3</v>
      </c>
    </row>
    <row r="14" spans="2:3" ht="12.75">
      <c r="B14" s="8"/>
      <c r="C14" s="8"/>
    </row>
    <row r="15" spans="1:4" ht="12.75">
      <c r="A15" s="12" t="s">
        <v>7</v>
      </c>
      <c r="B15" s="13">
        <v>4.86</v>
      </c>
      <c r="C15" s="13">
        <f>B15</f>
        <v>4.86</v>
      </c>
      <c r="D15" s="12"/>
    </row>
    <row r="16" spans="1:4" ht="12.75">
      <c r="A16" s="12" t="s">
        <v>8</v>
      </c>
      <c r="B16" s="13">
        <v>0.38</v>
      </c>
      <c r="C16" s="13">
        <f>B16*A$5</f>
        <v>0.38</v>
      </c>
      <c r="D16" s="14">
        <f>C16+C15</f>
        <v>5.24</v>
      </c>
    </row>
    <row r="17" spans="2:3" ht="12.75">
      <c r="B17" s="8"/>
      <c r="C17" s="8"/>
    </row>
    <row r="18" spans="1:4" ht="12.75">
      <c r="A18" s="15" t="s">
        <v>9</v>
      </c>
      <c r="B18" s="16">
        <v>2.56</v>
      </c>
      <c r="C18" s="16">
        <f>B18</f>
        <v>2.56</v>
      </c>
      <c r="D18" s="15"/>
    </row>
    <row r="19" spans="1:4" ht="12.75">
      <c r="A19" s="15" t="s">
        <v>10</v>
      </c>
      <c r="B19" s="17">
        <v>0.25</v>
      </c>
      <c r="C19" s="17">
        <f>B19*A$5</f>
        <v>0.25</v>
      </c>
      <c r="D19" s="18">
        <f>C19+C18</f>
        <v>2.81</v>
      </c>
    </row>
    <row r="20" spans="2:3" ht="12.75">
      <c r="B20" s="19"/>
      <c r="C20" s="19"/>
    </row>
    <row r="21" spans="2:3" ht="12.75">
      <c r="B21" s="19"/>
      <c r="C21" s="20">
        <f>SUM(C9:C19)</f>
        <v>33.19</v>
      </c>
    </row>
    <row r="22" spans="2:3" ht="12.75">
      <c r="B22" s="19"/>
      <c r="C22" s="19"/>
    </row>
    <row r="23" spans="2:3" ht="12.75">
      <c r="B23" s="19"/>
      <c r="C23" s="19"/>
    </row>
    <row r="24" spans="2:3" ht="12.75">
      <c r="B24" s="19"/>
      <c r="C24" s="19"/>
    </row>
    <row r="25" ht="12.75">
      <c r="A25" s="2" t="s">
        <v>0</v>
      </c>
    </row>
    <row r="26" ht="12.75">
      <c r="A26" s="2">
        <v>10</v>
      </c>
    </row>
    <row r="28" spans="2:3" ht="12.75">
      <c r="B28" s="3" t="s">
        <v>1</v>
      </c>
      <c r="C28" s="3" t="s">
        <v>2</v>
      </c>
    </row>
    <row r="29" spans="2:3" ht="12.75">
      <c r="B29" s="4"/>
      <c r="C29" s="4"/>
    </row>
    <row r="30" spans="1:4" ht="12.75">
      <c r="A30" s="5" t="s">
        <v>3</v>
      </c>
      <c r="B30" s="6">
        <v>3.58</v>
      </c>
      <c r="C30" s="6">
        <f>B30</f>
        <v>3.58</v>
      </c>
      <c r="D30" s="5"/>
    </row>
    <row r="31" spans="1:4" ht="12.75">
      <c r="A31" s="5" t="s">
        <v>4</v>
      </c>
      <c r="B31" s="6">
        <v>0.26</v>
      </c>
      <c r="C31" s="6">
        <f>B31*A$26</f>
        <v>2.6</v>
      </c>
      <c r="D31" s="7">
        <f>C30+C31</f>
        <v>6.18</v>
      </c>
    </row>
    <row r="32" spans="2:3" ht="12.75">
      <c r="B32" s="8"/>
      <c r="C32" s="8"/>
    </row>
    <row r="33" spans="1:4" ht="12.75">
      <c r="A33" s="9" t="s">
        <v>5</v>
      </c>
      <c r="B33" s="10">
        <f>17.42+3.58</f>
        <v>21</v>
      </c>
      <c r="C33" s="10">
        <f>B33</f>
        <v>21</v>
      </c>
      <c r="D33" s="9"/>
    </row>
    <row r="34" spans="1:4" ht="12.75">
      <c r="A34" s="9" t="s">
        <v>6</v>
      </c>
      <c r="B34" s="10">
        <v>0.30000000000000004</v>
      </c>
      <c r="C34" s="10">
        <f>B34*A$26</f>
        <v>3.0000000000000004</v>
      </c>
      <c r="D34" s="11">
        <f>C33+C34</f>
        <v>24</v>
      </c>
    </row>
    <row r="35" spans="2:3" ht="12.75">
      <c r="B35" s="8"/>
      <c r="C35" s="8"/>
    </row>
    <row r="36" spans="1:4" ht="12.75">
      <c r="A36" s="12" t="s">
        <v>7</v>
      </c>
      <c r="B36" s="13">
        <v>4.86</v>
      </c>
      <c r="C36" s="13">
        <f>B36</f>
        <v>4.86</v>
      </c>
      <c r="D36" s="12"/>
    </row>
    <row r="37" spans="1:4" ht="12.75">
      <c r="A37" s="12" t="s">
        <v>8</v>
      </c>
      <c r="B37" s="13">
        <v>0.38</v>
      </c>
      <c r="C37" s="13">
        <f>B37*A$26</f>
        <v>3.8</v>
      </c>
      <c r="D37" s="14">
        <f>C37+C36</f>
        <v>8.66</v>
      </c>
    </row>
    <row r="38" spans="2:3" ht="12.75">
      <c r="B38" s="8"/>
      <c r="C38" s="8"/>
    </row>
    <row r="39" spans="1:4" ht="12.75">
      <c r="A39" s="15" t="s">
        <v>9</v>
      </c>
      <c r="B39" s="16">
        <v>2.56</v>
      </c>
      <c r="C39" s="16">
        <f>B39</f>
        <v>2.56</v>
      </c>
      <c r="D39" s="15"/>
    </row>
    <row r="40" spans="1:4" ht="12.75">
      <c r="A40" s="15" t="s">
        <v>10</v>
      </c>
      <c r="B40" s="17">
        <v>0.25</v>
      </c>
      <c r="C40" s="17">
        <f>B40*A$26</f>
        <v>2.5</v>
      </c>
      <c r="D40" s="18">
        <f>C40+C39</f>
        <v>5.0600000000000005</v>
      </c>
    </row>
    <row r="41" spans="2:3" ht="12.75">
      <c r="B41" s="19"/>
      <c r="C41" s="19"/>
    </row>
    <row r="42" spans="2:3" ht="12.75">
      <c r="B42" s="19"/>
      <c r="C42" s="20">
        <f>SUM(C30:C40)</f>
        <v>43.9</v>
      </c>
    </row>
    <row r="46" ht="12.75">
      <c r="A46" s="21" t="s">
        <v>11</v>
      </c>
    </row>
  </sheetData>
  <sheetProtection selectLockedCells="1" selectUnlockedCells="1"/>
  <printOptions/>
  <pageMargins left="0.9770833333333333" right="0.7875" top="1.1916666666666667" bottom="0.7875" header="0.9263888888888889" footer="0.5118055555555555"/>
  <pageSetup firstPageNumber="1" useFirstPageNumber="1" horizontalDpi="300" verticalDpi="300" orientation="portrait" paperSize="9" scale="110"/>
  <headerFooter alignWithMargins="0">
    <oddHeader>&amp;C&amp;"Times New Roman,Standard"&amp;12&amp;A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9770833333333333" right="0.7875" top="1.1916666666666667" bottom="0.7875" header="0.9263888888888889" footer="0.5118055555555555"/>
  <pageSetup horizontalDpi="300" verticalDpi="300" orientation="portrait" paperSize="9" scale="110"/>
  <headerFooter alignWithMargins="0">
    <oddHeader>&amp;C&amp;"Times New Roman,Standard"&amp;12&amp;A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9770833333333333" right="0.7875" top="1.1916666666666667" bottom="0.7875" header="0.9263888888888889" footer="0.5118055555555555"/>
  <pageSetup horizontalDpi="300" verticalDpi="300" orientation="portrait" paperSize="9" scale="110"/>
  <headerFooter alignWithMargins="0">
    <oddHeader>&amp;C&amp;"Times New Roman,Standard"&amp;12&amp;A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Janos Geisler</dc:creator>
  <cp:keywords/>
  <dc:description/>
  <cp:lastModifiedBy>Janos Geisler</cp:lastModifiedBy>
  <dcterms:created xsi:type="dcterms:W3CDTF">2016-11-15T09:17:23Z</dcterms:created>
  <dcterms:modified xsi:type="dcterms:W3CDTF">2016-11-15T10:23:29Z</dcterms:modified>
  <cp:category/>
  <cp:version/>
  <cp:contentType/>
  <cp:contentStatus/>
  <cp:revision>6</cp:revision>
</cp:coreProperties>
</file>